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</sheets>
  <definedNames>
    <definedName name="Excel_BuiltIn_Print_Area" localSheetId="0">Лист1!$A$1:$D$25</definedName>
    <definedName name="Excel_BuiltIn_Print_Titles" localSheetId="0">Лист1!$8:$10</definedName>
    <definedName name="_xlnm.Print_Area" localSheetId="0">Лист1!$A$1:$D$24</definedName>
    <definedName name="Print_Titles" localSheetId="0">Лист1!$8:$10</definedName>
  </definedNames>
  <calcPr/>
</workbook>
</file>

<file path=xl/sharedStrings.xml><?xml version="1.0" encoding="utf-8"?>
<sst xmlns="http://schemas.openxmlformats.org/spreadsheetml/2006/main" count="38" uniqueCount="38">
  <si>
    <t xml:space="preserve">ПРИЛОЖЕНИЕ 5</t>
  </si>
  <si>
    <t xml:space="preserve">к решению Думы Белоярского района </t>
  </si>
  <si>
    <t xml:space="preserve">от     декабря 2025 года № </t>
  </si>
  <si>
    <t xml:space="preserve">И С Т О Ч Н И К И</t>
  </si>
  <si>
    <t xml:space="preserve">внутреннего финансирования дефицита бюджета</t>
  </si>
  <si>
    <t xml:space="preserve">Белоярского района на плановый период 2027 и 2028 годов</t>
  </si>
  <si>
    <t>Код</t>
  </si>
  <si>
    <t xml:space="preserve">Наименование видов источников внутреннего финансирования дефицита бюджета</t>
  </si>
  <si>
    <t xml:space="preserve">Сумма на год, рублей</t>
  </si>
  <si>
    <t xml:space="preserve">2027 год</t>
  </si>
  <si>
    <t xml:space="preserve">2028 год</t>
  </si>
  <si>
    <t xml:space="preserve">050 01 00 00 00  00 0000 000</t>
  </si>
  <si>
    <t xml:space="preserve">Источники внутреннего финансирования дефицитов бюджетов</t>
  </si>
  <si>
    <t xml:space="preserve">050 01 03 00 00 00 0000 000</t>
  </si>
  <si>
    <t xml:space="preserve">Бюджетные кредиты от других бюджетов бюджетной системы Российской Федерации</t>
  </si>
  <si>
    <t xml:space="preserve">050 01 03 01 00 05 1203 710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</si>
  <si>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</si>
  <si>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050 01 03 01 00 05 1203 810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</si>
  <si>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</si>
  <si>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050 01 05 00 00 00 0000 000</t>
  </si>
  <si>
    <t xml:space="preserve">Изменение остатков средств на счетах по учету средств бюджетов</t>
  </si>
  <si>
    <t xml:space="preserve">050 01 05 02 01 05 0000 510</t>
  </si>
  <si>
    <t xml:space="preserve">Увеличение прочих остатков денежных средств бюджетов муниципальных районов</t>
  </si>
  <si>
    <t xml:space="preserve">050 01 05 02 01 05 0000 610</t>
  </si>
  <si>
    <t xml:space="preserve">Уменьшение прочих остатков денежных средств бюджетов муниципальных районов</t>
  </si>
  <si>
    <t xml:space="preserve">050 01 06 00 00 00 0000 000</t>
  </si>
  <si>
    <t xml:space="preserve">Иные источники внутреннего финансирования дефицитов бюджетов</t>
  </si>
  <si>
    <t xml:space="preserve">050 01 06 05 00 00 0000 000</t>
  </si>
  <si>
    <t xml:space="preserve">Бюджетные кредиты, предоставленные внутри страны в валюте Российской Федерации</t>
  </si>
  <si>
    <t xml:space="preserve">050 01 06 05 01 05 1203 540</t>
  </si>
  <si>
    <t xml:space="preserve"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</si>
  <si>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050 01 06 05 01 05 1203 640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</si>
  <si>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</si>
  <si>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500 01 06 04 00 05 0000 000</t>
  </si>
  <si>
    <t xml:space="preserve">Исполнение государственных и  муниципальных гарантий в валюте Российской Федерации</t>
  </si>
  <si>
    <t xml:space="preserve">500 01 06 04 00 05 0000 800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</si>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</sst>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_р_."/>
  </numFmts>
  <fonts count="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6">
    <xf fontId="0" fillId="0" borderId="0" numFmtId="0" xfId="0"/>
    <xf fontId="0" fillId="0" borderId="0" numFmtId="0" xfId="0" applyAlignment="1">
      <alignment vertical="top"/>
    </xf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 vertical="center" wrapText="1"/>
    </xf>
    <xf fontId="2" fillId="0" borderId="0" numFmtId="0" xfId="0" applyFont="1" applyAlignment="1">
      <alignment horizontal="center"/>
    </xf>
    <xf fontId="2" fillId="0" borderId="0" numFmtId="0" xfId="0" applyFont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left" vertical="top" wrapText="1"/>
    </xf>
    <xf fontId="2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center" wrapText="1"/>
    </xf>
    <xf fontId="1" fillId="2" borderId="2" numFmtId="0" xfId="0" applyFont="1" applyFill="1" applyBorder="1" applyAlignment="1">
      <alignment horizontal="left" vertical="top" wrapText="1"/>
    </xf>
    <xf fontId="1" fillId="2" borderId="1" numFmtId="4" xfId="0" applyNumberFormat="1" applyFont="1" applyFill="1" applyBorder="1" applyAlignment="1">
      <alignment horizontal="center" vertical="center"/>
    </xf>
    <xf fontId="1" fillId="0" borderId="3" numFmtId="0" xfId="0" applyFont="1" applyBorder="1" applyAlignment="1">
      <alignment vertical="center" wrapText="1"/>
    </xf>
    <xf fontId="1" fillId="0" borderId="1" numFmtId="0" xfId="0" applyFont="1" applyBorder="1" applyAlignment="1">
      <alignment horizontal="left" vertical="top" wrapText="1"/>
    </xf>
    <xf fontId="1" fillId="2" borderId="4" numFmtId="4" xfId="0" applyNumberFormat="1" applyFont="1" applyFill="1" applyBorder="1" applyAlignment="1">
      <alignment horizontal="center" vertical="center"/>
    </xf>
    <xf fontId="2" fillId="0" borderId="5" numFmtId="0" xfId="0" applyFont="1" applyBorder="1" applyAlignment="1">
      <alignment horizontal="left" vertical="top" wrapText="1"/>
    </xf>
    <xf fontId="1" fillId="0" borderId="1" numFmtId="4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left" vertical="top" wrapText="1"/>
    </xf>
    <xf fontId="1" fillId="0" borderId="5" numFmtId="0" xfId="0" applyFont="1" applyBorder="1" applyAlignment="1">
      <alignment vertical="center" wrapText="1"/>
    </xf>
    <xf fontId="1" fillId="0" borderId="5" numFmtId="0" xfId="0" applyFont="1" applyBorder="1" applyAlignment="1">
      <alignment vertical="top" wrapText="1"/>
    </xf>
    <xf fontId="1" fillId="0" borderId="5" numFmtId="160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top" wrapText="1"/>
    </xf>
    <xf fontId="1" fillId="0" borderId="1" numFmtId="160" xfId="0" applyNumberFormat="1" applyFont="1" applyBorder="1" applyAlignment="1">
      <alignment horizontal="center" vertical="center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topLeftCell="A15" zoomScale="75" workbookViewId="0">
      <selection activeCell="C16" activeCellId="0" sqref="C16"/>
    </sheetView>
  </sheetViews>
  <sheetFormatPr defaultColWidth="9.28515625" defaultRowHeight="12.75" customHeight="1"/>
  <cols>
    <col customWidth="1" min="1" max="1" width="28.5703125"/>
    <col customWidth="1" min="2" max="2" width="48.5703125"/>
    <col customWidth="1" min="3" max="3" width="16.28515625"/>
    <col customWidth="1" min="4" max="4" width="17.42578125"/>
    <col customWidth="1" min="5" max="257" width="9.28515625"/>
  </cols>
  <sheetData>
    <row r="1" ht="15">
      <c r="B1" s="1"/>
      <c r="C1" s="2" t="s">
        <v>0</v>
      </c>
      <c r="D1" s="2"/>
    </row>
    <row r="2" ht="30.75" customHeight="1">
      <c r="B2" s="1"/>
      <c r="C2" s="3" t="s">
        <v>1</v>
      </c>
      <c r="D2" s="3"/>
    </row>
    <row r="3" ht="15">
      <c r="B3" s="1"/>
      <c r="C3" s="2" t="s">
        <v>2</v>
      </c>
      <c r="D3" s="2"/>
    </row>
    <row r="4" ht="15">
      <c r="A4" s="4" t="s">
        <v>3</v>
      </c>
      <c r="B4" s="4"/>
      <c r="C4" s="4"/>
      <c r="D4" s="4"/>
    </row>
    <row r="5" ht="15">
      <c r="A5" s="4" t="s">
        <v>4</v>
      </c>
      <c r="B5" s="4"/>
      <c r="C5" s="4"/>
      <c r="D5" s="4"/>
    </row>
    <row r="6" ht="15">
      <c r="A6" s="4" t="s">
        <v>5</v>
      </c>
      <c r="B6" s="4"/>
      <c r="C6" s="4"/>
      <c r="D6" s="4"/>
    </row>
    <row r="7" ht="15">
      <c r="A7" s="5"/>
    </row>
    <row r="8" ht="29.25" customHeight="1">
      <c r="A8" s="6" t="s">
        <v>6</v>
      </c>
      <c r="B8" s="6" t="s">
        <v>7</v>
      </c>
      <c r="C8" s="6" t="s">
        <v>8</v>
      </c>
      <c r="D8" s="6"/>
    </row>
    <row r="9" ht="21" customHeight="1">
      <c r="A9" s="6"/>
      <c r="B9" s="6"/>
      <c r="C9" s="6" t="s">
        <v>9</v>
      </c>
      <c r="D9" s="6" t="s">
        <v>10</v>
      </c>
    </row>
    <row r="10" ht="15">
      <c r="A10" s="6">
        <v>1</v>
      </c>
      <c r="B10" s="6">
        <v>2</v>
      </c>
      <c r="C10" s="7">
        <v>3</v>
      </c>
      <c r="D10" s="7">
        <v>4</v>
      </c>
    </row>
    <row r="11" ht="30">
      <c r="A11" s="8" t="s">
        <v>11</v>
      </c>
      <c r="B11" s="9" t="s">
        <v>12</v>
      </c>
      <c r="C11" s="10">
        <f>C12+C15+C18</f>
        <v>106733000</v>
      </c>
      <c r="D11" s="10">
        <f>D12+D15+D18</f>
        <v>114371000</v>
      </c>
    </row>
    <row r="12" ht="30">
      <c r="A12" s="8" t="s">
        <v>13</v>
      </c>
      <c r="B12" s="9" t="s">
        <v>14</v>
      </c>
      <c r="C12" s="10">
        <f>C13-C14</f>
        <v>76232000</v>
      </c>
      <c r="D12" s="10">
        <f>D13-D14</f>
        <v>16881100</v>
      </c>
    </row>
    <row r="13" ht="120">
      <c r="A13" s="11" t="s">
        <v>15</v>
      </c>
      <c r="B13" s="12" t="s">
        <v>16</v>
      </c>
      <c r="C13" s="13">
        <v>675250200</v>
      </c>
      <c r="D13" s="13">
        <v>702260200</v>
      </c>
    </row>
    <row r="14" ht="120">
      <c r="A14" s="14" t="s">
        <v>17</v>
      </c>
      <c r="B14" s="15" t="s">
        <v>18</v>
      </c>
      <c r="C14" s="16">
        <v>599018200</v>
      </c>
      <c r="D14" s="13">
        <v>685379100</v>
      </c>
    </row>
    <row r="15" ht="30">
      <c r="A15" s="8" t="s">
        <v>19</v>
      </c>
      <c r="B15" s="17" t="s">
        <v>20</v>
      </c>
      <c r="C15" s="10">
        <f>C16+C17</f>
        <v>106733000</v>
      </c>
      <c r="D15" s="10">
        <f>D16+D17</f>
        <v>114371000</v>
      </c>
    </row>
    <row r="16" ht="30">
      <c r="A16" s="11" t="s">
        <v>21</v>
      </c>
      <c r="B16" s="15" t="s">
        <v>22</v>
      </c>
      <c r="C16" s="18">
        <v>0</v>
      </c>
      <c r="D16" s="18">
        <v>0</v>
      </c>
    </row>
    <row r="17" ht="30">
      <c r="A17" s="11" t="s">
        <v>23</v>
      </c>
      <c r="B17" s="15" t="s">
        <v>24</v>
      </c>
      <c r="C17" s="18">
        <v>106733000</v>
      </c>
      <c r="D17" s="18">
        <v>114371000</v>
      </c>
    </row>
    <row r="18" ht="30">
      <c r="A18" s="8" t="s">
        <v>25</v>
      </c>
      <c r="B18" s="9" t="s">
        <v>26</v>
      </c>
      <c r="C18" s="10">
        <f>C21-C20</f>
        <v>-76232000</v>
      </c>
      <c r="D18" s="10">
        <f>D21-D20</f>
        <v>-16881100</v>
      </c>
    </row>
    <row r="19" ht="45">
      <c r="A19" s="8" t="s">
        <v>27</v>
      </c>
      <c r="B19" s="19" t="s">
        <v>28</v>
      </c>
      <c r="C19" s="10">
        <f>C21-C20</f>
        <v>-76232000</v>
      </c>
      <c r="D19" s="10">
        <f>D21-D20</f>
        <v>-16881100</v>
      </c>
    </row>
    <row r="20" ht="117.75" customHeight="1">
      <c r="A20" s="14" t="s">
        <v>29</v>
      </c>
      <c r="B20" s="15" t="s">
        <v>30</v>
      </c>
      <c r="C20" s="16">
        <v>675250200</v>
      </c>
      <c r="D20" s="13">
        <v>702260200</v>
      </c>
    </row>
    <row r="21" ht="120">
      <c r="A21" s="14" t="s">
        <v>31</v>
      </c>
      <c r="B21" s="15" t="s">
        <v>32</v>
      </c>
      <c r="C21" s="16">
        <v>599018200</v>
      </c>
      <c r="D21" s="13">
        <v>685379100</v>
      </c>
    </row>
    <row r="22" ht="47.25" hidden="1">
      <c r="A22" s="20" t="s">
        <v>33</v>
      </c>
      <c r="B22" s="21" t="s">
        <v>34</v>
      </c>
      <c r="C22" s="22" t="e">
        <f t="shared" ref="C22:C23" si="0">B20+B22</f>
        <v>#VALUE!</v>
      </c>
    </row>
    <row r="23" ht="141.75" hidden="1">
      <c r="A23" s="11" t="s">
        <v>35</v>
      </c>
      <c r="B23" s="23" t="s">
        <v>36</v>
      </c>
      <c r="C23" s="24" t="e">
        <f t="shared" si="0"/>
        <v>#VALUE!</v>
      </c>
    </row>
    <row r="24" ht="21.75" customHeight="1">
      <c r="A24" s="25" t="s">
        <v>37</v>
      </c>
      <c r="B24" s="25"/>
      <c r="C24" s="25"/>
      <c r="D24" s="25"/>
    </row>
    <row r="25">
      <c r="A25" s="25"/>
      <c r="B25" s="25"/>
      <c r="C25" s="25"/>
      <c r="D25" s="25"/>
    </row>
  </sheetData>
  <mergeCells count="11">
    <mergeCell ref="C1:D1"/>
    <mergeCell ref="C2:D2"/>
    <mergeCell ref="C3:D3"/>
    <mergeCell ref="A4:D4"/>
    <mergeCell ref="A5:D5"/>
    <mergeCell ref="A6:D6"/>
    <mergeCell ref="A8:A9"/>
    <mergeCell ref="B8:B9"/>
    <mergeCell ref="C8:D8"/>
    <mergeCell ref="A24:D24"/>
    <mergeCell ref="A25:D25"/>
  </mergeCells>
  <printOptions headings="0" gridLines="0"/>
  <pageMargins left="1.1023622047244095" right="0.59055118110236238" top="0.98425196850393704" bottom="0.78740157480314954" header="0.31496062992125984" footer="0.51181102362204722"/>
  <pageSetup paperSize="9" scale="78" firstPageNumber="34" fitToWidth="1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A1" activeCellId="0" sqref="A1"/>
    </sheetView>
  </sheetViews>
  <sheetFormatPr defaultColWidth="9.28515625" defaultRowHeight="12.75" customHeight="1"/>
  <cols>
    <col customWidth="1" min="1" max="257" width="9.28515625"/>
  </cols>
  <sheetData/>
  <printOptions headings="0" gridLines="0"/>
  <pageMargins left="0.69999999999999996" right="0.69999999999999996" top="0.75" bottom="0.75" header="0.51180599999999998" footer="0.51180599999999998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GorelikovaAU</cp:lastModifiedBy>
  <cp:revision>3</cp:revision>
  <dcterms:created xsi:type="dcterms:W3CDTF">2021-10-20T13:44:00Z</dcterms:created>
  <dcterms:modified xsi:type="dcterms:W3CDTF">2025-11-27T10:57:33Z</dcterms:modified>
  <cp:version>1048576</cp:version>
</cp:coreProperties>
</file>